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Obecní úřad\OÚ 2024\"/>
    </mc:Choice>
  </mc:AlternateContent>
  <xr:revisionPtr revIDLastSave="0" documentId="13_ncr:1_{D078C992-445E-4C8F-99C6-27E63043B9E8}" xr6:coauthVersionLast="47" xr6:coauthVersionMax="47" xr10:uidLastSave="{00000000-0000-0000-0000-000000000000}"/>
  <bookViews>
    <workbookView xWindow="-108" yWindow="-108" windowWidth="23256" windowHeight="12456" xr2:uid="{CC1956D5-0C5E-4277-89E0-800BC467EA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29" i="1"/>
  <c r="F31" i="1" s="1"/>
  <c r="E119" i="1"/>
  <c r="G119" i="1"/>
  <c r="G29" i="1"/>
  <c r="E29" i="1"/>
  <c r="E31" i="1" s="1"/>
  <c r="F119" i="1"/>
  <c r="D29" i="1"/>
  <c r="D119" i="1"/>
  <c r="D30" i="1" l="1"/>
  <c r="D31" i="1" s="1"/>
</calcChain>
</file>

<file path=xl/sharedStrings.xml><?xml version="1.0" encoding="utf-8"?>
<sst xmlns="http://schemas.openxmlformats.org/spreadsheetml/2006/main" count="126" uniqueCount="110">
  <si>
    <t>Příjem ze správních poplatků</t>
  </si>
  <si>
    <t>Příjem z úroků</t>
  </si>
  <si>
    <t>Příjem z prodeje pozemků</t>
  </si>
  <si>
    <t>Ostatní příjmy z vlastní činnosti</t>
  </si>
  <si>
    <t>Příjem z pronájmu nebo pachtu pozemků</t>
  </si>
  <si>
    <t>Ostatní nedaňové příjmy jinde nezařazené</t>
  </si>
  <si>
    <t>ROZPOČTOVÉ PŘÍJMY CELKEM</t>
  </si>
  <si>
    <t>Paragraf</t>
  </si>
  <si>
    <t>Položka</t>
  </si>
  <si>
    <t>Text</t>
  </si>
  <si>
    <t>Drobný dlouhodobý hmotný majetek</t>
  </si>
  <si>
    <t>Nákup materiálu jinde nezařazený</t>
  </si>
  <si>
    <t>Studená voda včetně stoč. a popl.za odvod dešť.vod</t>
  </si>
  <si>
    <t>Elektrická energie</t>
  </si>
  <si>
    <t>Opravy a udržování</t>
  </si>
  <si>
    <t>Ostatní osobní výdaje</t>
  </si>
  <si>
    <t>Nákup ostatních služeb</t>
  </si>
  <si>
    <t>Neinvestiční transfery obcím</t>
  </si>
  <si>
    <t>Pohoštění</t>
  </si>
  <si>
    <t>Výdaje na věcné dary</t>
  </si>
  <si>
    <t>Platby daní krajům, obcím a státním fondům</t>
  </si>
  <si>
    <t>Rezerva na krizová opatření</t>
  </si>
  <si>
    <t>Odměny členů zastupitelstev obcí a krajů</t>
  </si>
  <si>
    <t>Povinné pojistné na veřejné zdravotní pojištění</t>
  </si>
  <si>
    <t>Cestovné</t>
  </si>
  <si>
    <t>Platy zaměst. v pr.poměru vyjma zaměst. na služ.m.</t>
  </si>
  <si>
    <t>Povinné poj.na soc.zab.a přísp.na st.pol.zaměstnan</t>
  </si>
  <si>
    <t>Knihy a obdobné listinné informační prostředky</t>
  </si>
  <si>
    <t>Poštovní služby</t>
  </si>
  <si>
    <t>Služby elektronických komunikací</t>
  </si>
  <si>
    <t>Služby peněžních ústavů</t>
  </si>
  <si>
    <t>Konzultační, poradenské a právní služby</t>
  </si>
  <si>
    <t>Služby školení a vzdělávání</t>
  </si>
  <si>
    <t>Převody vlastní pokladně</t>
  </si>
  <si>
    <t>Pojist.na zákon.poj.odpov. zaměst. za škodu při PÚ</t>
  </si>
  <si>
    <t>Příjmy</t>
  </si>
  <si>
    <t>Prostředky na bankovním účtu</t>
  </si>
  <si>
    <t>Hostinec-služby</t>
  </si>
  <si>
    <t>Hostinec-nájem</t>
  </si>
  <si>
    <t>Ostatní záležitosti kultury</t>
  </si>
  <si>
    <t>Internet - nájem budovy</t>
  </si>
  <si>
    <t>Komunální odpad - odměna</t>
  </si>
  <si>
    <t>Silnice -drobný dlouhodobý hmotný majetek</t>
  </si>
  <si>
    <t>Silnice-pohonné hmoty a maziva-silnice</t>
  </si>
  <si>
    <t>Silnice-nákup ostatních služeb</t>
  </si>
  <si>
    <t>Silnice-opravy a udržování</t>
  </si>
  <si>
    <t>Chodníky-opravy a udržování</t>
  </si>
  <si>
    <t>Kanalizace-opravy a udržování</t>
  </si>
  <si>
    <t>Kanalizace-příspěvky na čističku</t>
  </si>
  <si>
    <t>Rozhlas -opravy a udržování</t>
  </si>
  <si>
    <t>Kultura-ostatní osobní výdaje</t>
  </si>
  <si>
    <t>Kultura-drobný dlouhodobý hmotný majetek</t>
  </si>
  <si>
    <t>Kultura-nákup materiálu</t>
  </si>
  <si>
    <t>Kultura-nájemné</t>
  </si>
  <si>
    <t>Kultura-nákup ostatních služeb</t>
  </si>
  <si>
    <t>Kultura-pohoštění</t>
  </si>
  <si>
    <t>Nebytové hospodářstí-Drobný dlouhodobý hmotný majetek</t>
  </si>
  <si>
    <t>Nebytové hospodářství - materiál</t>
  </si>
  <si>
    <t>Nebytové hospodářství - elektrická energie</t>
  </si>
  <si>
    <t>Nebytové hospodářství - nákup ostatních služeb</t>
  </si>
  <si>
    <t>Nebytové hospodářství - opravy a udržování</t>
  </si>
  <si>
    <t>Veřejné osvětlení - elektrická energie</t>
  </si>
  <si>
    <t>Veřejné osvětlení - opravy a udržování</t>
  </si>
  <si>
    <t>Komunální služby - nákup ostatních služeb</t>
  </si>
  <si>
    <t>Komunální služby - ostatní výdaje</t>
  </si>
  <si>
    <t>Odvoz nebezpečného odpadu</t>
  </si>
  <si>
    <t>Odvoz komunálního odpadu</t>
  </si>
  <si>
    <t>Veřejná zeleň - ostatní osobní výdaje</t>
  </si>
  <si>
    <t>Veřejná zeleň - drobný dlouhodobý hmotný majetek</t>
  </si>
  <si>
    <t>Veřejná zeleň - dopravní prostředky</t>
  </si>
  <si>
    <t>Veřejná zeleň - stroje, přístroje a zařízení</t>
  </si>
  <si>
    <t>Veřejná zeleň - opravy a udržování</t>
  </si>
  <si>
    <t>Veřejná zeleň - nákup ostatních služeb</t>
  </si>
  <si>
    <t>Veřejná zeleň - pohonné hmoty a maziva</t>
  </si>
  <si>
    <t>Veřejná zeleň - nákup materiálu jinde nezařazený</t>
  </si>
  <si>
    <t>Podlipansko</t>
  </si>
  <si>
    <t>Daň z hazardních her</t>
  </si>
  <si>
    <t>Komunální odpad - poplatek</t>
  </si>
  <si>
    <t>Daň ze závislé činnosti</t>
  </si>
  <si>
    <t>Daň z příjmu fyzických osob z výdělečné činnosti</t>
  </si>
  <si>
    <t>Daň z příjmu fyzických osob placená sržkou</t>
  </si>
  <si>
    <t>Daň z příjmu právnických osob</t>
  </si>
  <si>
    <t>Daň z přímu právnických osob za obce</t>
  </si>
  <si>
    <t>DPH</t>
  </si>
  <si>
    <t xml:space="preserve">Poplatek ze psů </t>
  </si>
  <si>
    <t>Daň z nemovitosti</t>
  </si>
  <si>
    <t>Neinvestiční dotace</t>
  </si>
  <si>
    <t>Poskytování služeb, výrobků a prací</t>
  </si>
  <si>
    <t>Návrh rozpočtu na rok 2024</t>
  </si>
  <si>
    <t>rozpočet</t>
  </si>
  <si>
    <t>čerpání rozpočtu</t>
  </si>
  <si>
    <t>návrh rozpočtu</t>
  </si>
  <si>
    <t>na rok 2023</t>
  </si>
  <si>
    <t>k 31.10.2023</t>
  </si>
  <si>
    <t>na rok 2024</t>
  </si>
  <si>
    <t>Neinvestiční přijaté transfery</t>
  </si>
  <si>
    <t>Přijaté neinvestiční příspěvky</t>
  </si>
  <si>
    <t>Stavby-vodovodní přípojka</t>
  </si>
  <si>
    <t>Optický kabel</t>
  </si>
  <si>
    <t>Platby daní státnímu rozpočtu</t>
  </si>
  <si>
    <t>Vratky transferů poskytnutých z veřejných prostředků</t>
  </si>
  <si>
    <t>Ostatní osobní výdaje-volby</t>
  </si>
  <si>
    <t>Poštovní služby-volby</t>
  </si>
  <si>
    <t>Cestovné-volby</t>
  </si>
  <si>
    <t>Pohoštění-volby</t>
  </si>
  <si>
    <t>Nákup ostatních služeb-volby</t>
  </si>
  <si>
    <t>Stroje, přístroje a zařízení</t>
  </si>
  <si>
    <t xml:space="preserve">upravený </t>
  </si>
  <si>
    <t>rozpočet 2023</t>
  </si>
  <si>
    <t>Rozpočet na rok 2024 je schodkový a bude kryt z uspořených prostředků minulých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</si>
</sst>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2" fontId="0" fillId="0" borderId="1" xfId="0" applyNumberFormat="1" applyBorder="1"/>
    <xf numFmtId="0" fontId="0" fillId="0" borderId="2" xfId="0" applyBorder="1"/>
    <xf numFmtId="3" fontId="0" fillId="0" borderId="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C710-B9E9-4009-B6F8-227F0D8694EC}">
  <dimension ref="A1:G131"/>
  <sheetViews>
    <sheetView tabSelected="1" topLeftCell="A112" workbookViewId="0">
      <selection activeCell="G31" sqref="G31"/>
    </sheetView>
  </sheetViews>
  <sheetFormatPr defaultRowHeight="14.4" x14ac:dyDescent="0.3"/>
  <cols>
    <col min="3" max="3" width="49.109375" customWidth="1"/>
    <col min="4" max="5" width="16.33203125" customWidth="1"/>
    <col min="6" max="6" width="17.5546875" customWidth="1"/>
    <col min="7" max="7" width="18.5546875" customWidth="1"/>
    <col min="8" max="8" width="13.21875" customWidth="1"/>
  </cols>
  <sheetData>
    <row r="1" spans="1:7" ht="18" customHeight="1" x14ac:dyDescent="0.35">
      <c r="B1" s="1" t="s">
        <v>88</v>
      </c>
    </row>
    <row r="2" spans="1:7" x14ac:dyDescent="0.3">
      <c r="A2" s="3" t="s">
        <v>7</v>
      </c>
      <c r="B2" s="3" t="s">
        <v>8</v>
      </c>
      <c r="C2" s="3" t="s">
        <v>35</v>
      </c>
      <c r="D2" s="3" t="s">
        <v>89</v>
      </c>
      <c r="E2" s="3" t="s">
        <v>107</v>
      </c>
      <c r="F2" s="3" t="s">
        <v>90</v>
      </c>
      <c r="G2" s="3" t="s">
        <v>91</v>
      </c>
    </row>
    <row r="3" spans="1:7" x14ac:dyDescent="0.3">
      <c r="A3" s="3"/>
      <c r="B3" s="3"/>
      <c r="C3" s="3"/>
      <c r="D3" s="3" t="s">
        <v>92</v>
      </c>
      <c r="E3" s="3" t="s">
        <v>108</v>
      </c>
      <c r="F3" s="3" t="s">
        <v>93</v>
      </c>
      <c r="G3" s="3" t="s">
        <v>94</v>
      </c>
    </row>
    <row r="4" spans="1:7" x14ac:dyDescent="0.3">
      <c r="A4" s="2">
        <v>0</v>
      </c>
      <c r="B4" s="2">
        <v>1111</v>
      </c>
      <c r="C4" s="2" t="s">
        <v>78</v>
      </c>
      <c r="D4" s="4">
        <v>1000000</v>
      </c>
      <c r="E4" s="4">
        <v>1000000</v>
      </c>
      <c r="F4" s="7">
        <v>728458.89</v>
      </c>
      <c r="G4" s="4">
        <v>1000000</v>
      </c>
    </row>
    <row r="5" spans="1:7" x14ac:dyDescent="0.3">
      <c r="A5" s="2">
        <v>0</v>
      </c>
      <c r="B5" s="2">
        <v>1112</v>
      </c>
      <c r="C5" s="2" t="s">
        <v>79</v>
      </c>
      <c r="D5" s="4">
        <v>70000</v>
      </c>
      <c r="E5" s="4">
        <v>70000</v>
      </c>
      <c r="F5" s="7">
        <v>52587.53</v>
      </c>
      <c r="G5" s="4">
        <v>80000</v>
      </c>
    </row>
    <row r="6" spans="1:7" x14ac:dyDescent="0.3">
      <c r="A6" s="2">
        <v>0</v>
      </c>
      <c r="B6" s="2">
        <v>1113</v>
      </c>
      <c r="C6" s="2" t="s">
        <v>80</v>
      </c>
      <c r="D6" s="4">
        <v>160000</v>
      </c>
      <c r="E6" s="4">
        <v>220000</v>
      </c>
      <c r="F6" s="7">
        <v>181041.17</v>
      </c>
      <c r="G6" s="4">
        <v>200000</v>
      </c>
    </row>
    <row r="7" spans="1:7" x14ac:dyDescent="0.3">
      <c r="A7" s="2">
        <v>0</v>
      </c>
      <c r="B7" s="2">
        <v>1121</v>
      </c>
      <c r="C7" s="2" t="s">
        <v>81</v>
      </c>
      <c r="D7" s="4">
        <v>1000000</v>
      </c>
      <c r="E7" s="4">
        <v>1600000</v>
      </c>
      <c r="F7" s="7">
        <v>1282447.1200000001</v>
      </c>
      <c r="G7" s="4">
        <v>1400000</v>
      </c>
    </row>
    <row r="8" spans="1:7" x14ac:dyDescent="0.3">
      <c r="A8" s="2">
        <v>0</v>
      </c>
      <c r="B8" s="2">
        <v>1122</v>
      </c>
      <c r="C8" s="2" t="s">
        <v>82</v>
      </c>
      <c r="D8" s="4">
        <v>200000</v>
      </c>
      <c r="E8" s="4">
        <v>200000</v>
      </c>
      <c r="F8" s="9">
        <v>0</v>
      </c>
      <c r="G8" s="4">
        <v>250000</v>
      </c>
    </row>
    <row r="9" spans="1:7" x14ac:dyDescent="0.3">
      <c r="A9" s="2">
        <v>0</v>
      </c>
      <c r="B9" s="2">
        <v>1211</v>
      </c>
      <c r="C9" s="2" t="s">
        <v>83</v>
      </c>
      <c r="D9" s="4">
        <v>2500000</v>
      </c>
      <c r="E9" s="4">
        <v>2759875</v>
      </c>
      <c r="F9" s="7">
        <v>2268845.69</v>
      </c>
      <c r="G9" s="4">
        <v>2500000</v>
      </c>
    </row>
    <row r="10" spans="1:7" x14ac:dyDescent="0.3">
      <c r="A10" s="2">
        <v>0</v>
      </c>
      <c r="B10" s="2">
        <v>1341</v>
      </c>
      <c r="C10" s="2" t="s">
        <v>84</v>
      </c>
      <c r="D10" s="4">
        <v>6000</v>
      </c>
      <c r="E10" s="4">
        <v>6000</v>
      </c>
      <c r="F10" s="7">
        <v>5650</v>
      </c>
      <c r="G10" s="4">
        <v>7000</v>
      </c>
    </row>
    <row r="11" spans="1:7" x14ac:dyDescent="0.3">
      <c r="A11" s="2">
        <v>0</v>
      </c>
      <c r="B11" s="2">
        <v>1345</v>
      </c>
      <c r="C11" s="2" t="s">
        <v>77</v>
      </c>
      <c r="D11" s="4">
        <v>300000</v>
      </c>
      <c r="E11" s="4">
        <v>300000</v>
      </c>
      <c r="F11" s="7">
        <v>257030.62</v>
      </c>
      <c r="G11" s="4">
        <v>300000</v>
      </c>
    </row>
    <row r="12" spans="1:7" x14ac:dyDescent="0.3">
      <c r="A12" s="2">
        <v>0</v>
      </c>
      <c r="B12" s="2">
        <v>1361</v>
      </c>
      <c r="C12" s="2" t="s">
        <v>0</v>
      </c>
      <c r="D12" s="4">
        <v>2000</v>
      </c>
      <c r="E12" s="4">
        <v>2000</v>
      </c>
      <c r="F12" s="7">
        <v>1000</v>
      </c>
      <c r="G12" s="4">
        <v>2000</v>
      </c>
    </row>
    <row r="13" spans="1:7" x14ac:dyDescent="0.3">
      <c r="A13" s="2">
        <v>0</v>
      </c>
      <c r="B13" s="2">
        <v>1381</v>
      </c>
      <c r="C13" s="2" t="s">
        <v>76</v>
      </c>
      <c r="D13" s="4">
        <v>40000</v>
      </c>
      <c r="E13" s="4">
        <v>40000</v>
      </c>
      <c r="F13" s="7">
        <v>31659.32</v>
      </c>
      <c r="G13" s="4">
        <v>40000</v>
      </c>
    </row>
    <row r="14" spans="1:7" x14ac:dyDescent="0.3">
      <c r="A14" s="2">
        <v>0</v>
      </c>
      <c r="B14" s="2">
        <v>1511</v>
      </c>
      <c r="C14" s="2" t="s">
        <v>85</v>
      </c>
      <c r="D14" s="4">
        <v>1000000</v>
      </c>
      <c r="E14" s="4">
        <v>1000000</v>
      </c>
      <c r="F14" s="7">
        <v>700250.95</v>
      </c>
      <c r="G14" s="4">
        <v>1000000</v>
      </c>
    </row>
    <row r="15" spans="1:7" x14ac:dyDescent="0.3">
      <c r="A15" s="2">
        <v>0</v>
      </c>
      <c r="B15" s="2">
        <v>4111</v>
      </c>
      <c r="C15" s="2" t="s">
        <v>95</v>
      </c>
      <c r="D15" s="4"/>
      <c r="E15" s="4">
        <v>40125</v>
      </c>
      <c r="F15" s="7">
        <v>40125</v>
      </c>
      <c r="G15" s="4">
        <v>0</v>
      </c>
    </row>
    <row r="16" spans="1:7" x14ac:dyDescent="0.3">
      <c r="A16" s="2">
        <v>0</v>
      </c>
      <c r="B16" s="2">
        <v>4112</v>
      </c>
      <c r="C16" s="2" t="s">
        <v>86</v>
      </c>
      <c r="D16" s="4">
        <v>60000</v>
      </c>
      <c r="E16" s="4">
        <v>61800</v>
      </c>
      <c r="F16" s="7">
        <v>51500</v>
      </c>
      <c r="G16" s="4">
        <v>62000</v>
      </c>
    </row>
    <row r="17" spans="1:7" x14ac:dyDescent="0.3">
      <c r="A17" s="2">
        <v>1032</v>
      </c>
      <c r="B17" s="2">
        <v>2111</v>
      </c>
      <c r="C17" s="2" t="s">
        <v>87</v>
      </c>
      <c r="D17" s="4">
        <v>6000</v>
      </c>
      <c r="E17" s="4">
        <v>6000</v>
      </c>
      <c r="F17" s="7">
        <v>0</v>
      </c>
      <c r="G17" s="4">
        <v>0</v>
      </c>
    </row>
    <row r="18" spans="1:7" x14ac:dyDescent="0.3">
      <c r="A18" s="2">
        <v>2141</v>
      </c>
      <c r="B18" s="2">
        <v>2111</v>
      </c>
      <c r="C18" s="2" t="s">
        <v>37</v>
      </c>
      <c r="D18" s="4">
        <v>40000</v>
      </c>
      <c r="E18" s="4">
        <v>40000</v>
      </c>
      <c r="F18" s="7">
        <v>10370</v>
      </c>
      <c r="G18" s="4">
        <v>30000</v>
      </c>
    </row>
    <row r="19" spans="1:7" x14ac:dyDescent="0.3">
      <c r="A19" s="2">
        <v>2141</v>
      </c>
      <c r="B19" s="2">
        <v>2132</v>
      </c>
      <c r="C19" s="2" t="s">
        <v>38</v>
      </c>
      <c r="D19" s="4">
        <v>2000</v>
      </c>
      <c r="E19" s="4">
        <v>2000</v>
      </c>
      <c r="F19" s="7">
        <v>900</v>
      </c>
      <c r="G19" s="4">
        <v>2000</v>
      </c>
    </row>
    <row r="20" spans="1:7" x14ac:dyDescent="0.3">
      <c r="A20" s="2">
        <v>2212</v>
      </c>
      <c r="B20" s="2">
        <v>2324</v>
      </c>
      <c r="C20" s="2" t="s">
        <v>96</v>
      </c>
      <c r="D20" s="4"/>
      <c r="E20" s="4">
        <v>18000</v>
      </c>
      <c r="F20" s="7">
        <v>17342</v>
      </c>
      <c r="G20" s="4">
        <v>0</v>
      </c>
    </row>
    <row r="21" spans="1:7" x14ac:dyDescent="0.3">
      <c r="A21" s="2">
        <v>3399</v>
      </c>
      <c r="B21" s="2">
        <v>2111</v>
      </c>
      <c r="C21" s="2" t="s">
        <v>39</v>
      </c>
      <c r="D21" s="4">
        <v>2000</v>
      </c>
      <c r="E21" s="4">
        <v>2000</v>
      </c>
      <c r="F21" s="7">
        <v>0</v>
      </c>
      <c r="G21" s="4">
        <v>6000</v>
      </c>
    </row>
    <row r="22" spans="1:7" x14ac:dyDescent="0.3">
      <c r="A22" s="2">
        <v>3613</v>
      </c>
      <c r="B22" s="2">
        <v>2132</v>
      </c>
      <c r="C22" s="2" t="s">
        <v>40</v>
      </c>
      <c r="D22" s="4">
        <v>4000</v>
      </c>
      <c r="E22" s="4">
        <v>4000</v>
      </c>
      <c r="F22" s="7">
        <v>4000</v>
      </c>
      <c r="G22" s="4">
        <v>4000</v>
      </c>
    </row>
    <row r="23" spans="1:7" x14ac:dyDescent="0.3">
      <c r="A23" s="2">
        <v>3639</v>
      </c>
      <c r="B23" s="2">
        <v>2119</v>
      </c>
      <c r="C23" s="2" t="s">
        <v>3</v>
      </c>
      <c r="D23" s="4">
        <v>30000</v>
      </c>
      <c r="E23" s="4">
        <v>90000</v>
      </c>
      <c r="F23" s="7">
        <v>85000</v>
      </c>
      <c r="G23" s="4">
        <v>90000</v>
      </c>
    </row>
    <row r="24" spans="1:7" x14ac:dyDescent="0.3">
      <c r="A24" s="2">
        <v>3639</v>
      </c>
      <c r="B24" s="2">
        <v>2131</v>
      </c>
      <c r="C24" s="2" t="s">
        <v>4</v>
      </c>
      <c r="D24" s="4">
        <v>100000</v>
      </c>
      <c r="E24" s="4">
        <v>100000</v>
      </c>
      <c r="F24" s="7">
        <v>0</v>
      </c>
      <c r="G24" s="4">
        <v>100000</v>
      </c>
    </row>
    <row r="25" spans="1:7" x14ac:dyDescent="0.3">
      <c r="A25" s="2">
        <v>3639</v>
      </c>
      <c r="B25" s="2">
        <v>3111</v>
      </c>
      <c r="C25" s="2" t="s">
        <v>2</v>
      </c>
      <c r="D25" s="4">
        <v>400000</v>
      </c>
      <c r="E25" s="4">
        <v>320200</v>
      </c>
      <c r="F25" s="7">
        <v>0</v>
      </c>
      <c r="G25" s="4">
        <v>400000</v>
      </c>
    </row>
    <row r="26" spans="1:7" x14ac:dyDescent="0.3">
      <c r="A26" s="2">
        <v>3722</v>
      </c>
      <c r="B26" s="2">
        <v>2324</v>
      </c>
      <c r="C26" s="2" t="s">
        <v>41</v>
      </c>
      <c r="D26" s="4">
        <v>60000</v>
      </c>
      <c r="E26" s="4">
        <v>60000</v>
      </c>
      <c r="F26" s="7">
        <v>46925</v>
      </c>
      <c r="G26" s="4">
        <v>70000</v>
      </c>
    </row>
    <row r="27" spans="1:7" x14ac:dyDescent="0.3">
      <c r="A27" s="2">
        <v>6171</v>
      </c>
      <c r="B27" s="2">
        <v>2141</v>
      </c>
      <c r="C27" s="2" t="s">
        <v>1</v>
      </c>
      <c r="D27" s="4">
        <v>2000</v>
      </c>
      <c r="E27" s="4">
        <v>2000</v>
      </c>
      <c r="F27" s="7">
        <v>416.7</v>
      </c>
      <c r="G27" s="4">
        <v>2000</v>
      </c>
    </row>
    <row r="28" spans="1:7" x14ac:dyDescent="0.3">
      <c r="A28" s="2">
        <v>6171</v>
      </c>
      <c r="B28" s="2">
        <v>2329</v>
      </c>
      <c r="C28" s="2" t="s">
        <v>5</v>
      </c>
      <c r="D28" s="4">
        <v>20000</v>
      </c>
      <c r="E28" s="4">
        <v>20000</v>
      </c>
      <c r="F28" s="7">
        <v>0</v>
      </c>
      <c r="G28" s="4">
        <v>20000</v>
      </c>
    </row>
    <row r="29" spans="1:7" x14ac:dyDescent="0.3">
      <c r="A29" s="2"/>
      <c r="B29" s="2"/>
      <c r="C29" s="2"/>
      <c r="D29" s="6">
        <f>SUM(D4:D28)</f>
        <v>7004000</v>
      </c>
      <c r="E29" s="6">
        <f>SUM(E4:E28)</f>
        <v>7964000</v>
      </c>
      <c r="F29" s="8">
        <f>SUM(F4:F28)</f>
        <v>5765549.9900000012</v>
      </c>
      <c r="G29" s="6">
        <f>SUM(G4:G28)</f>
        <v>7565000</v>
      </c>
    </row>
    <row r="30" spans="1:7" x14ac:dyDescent="0.3">
      <c r="A30" s="2"/>
      <c r="B30" s="2">
        <v>8115</v>
      </c>
      <c r="C30" s="2" t="s">
        <v>36</v>
      </c>
      <c r="D30" s="4">
        <f>D119-D29</f>
        <v>4578500</v>
      </c>
      <c r="E30" s="4">
        <v>3618500</v>
      </c>
      <c r="F30" s="7">
        <v>4578500</v>
      </c>
      <c r="G30" s="4">
        <v>1575000</v>
      </c>
    </row>
    <row r="31" spans="1:7" x14ac:dyDescent="0.3">
      <c r="A31" s="2" t="s">
        <v>6</v>
      </c>
      <c r="B31" s="2"/>
      <c r="C31" s="2"/>
      <c r="D31" s="6">
        <f>SUM(D29:D30)</f>
        <v>11582500</v>
      </c>
      <c r="E31" s="6">
        <f>SUM(E29:E30)</f>
        <v>11582500</v>
      </c>
      <c r="F31" s="8">
        <f>SUM(F29:F30)</f>
        <v>10344049.990000002</v>
      </c>
      <c r="G31" s="6">
        <f>SUM(G29:G30)</f>
        <v>9140000</v>
      </c>
    </row>
    <row r="32" spans="1:7" x14ac:dyDescent="0.3">
      <c r="A32" s="2"/>
      <c r="B32" s="2"/>
      <c r="C32" s="2"/>
      <c r="D32" s="4"/>
      <c r="E32" s="4"/>
      <c r="F32" s="2"/>
      <c r="G32" s="4"/>
    </row>
    <row r="33" spans="1:7" x14ac:dyDescent="0.3">
      <c r="A33" s="2" t="s">
        <v>7</v>
      </c>
      <c r="B33" s="2" t="s">
        <v>8</v>
      </c>
      <c r="C33" s="2" t="s">
        <v>9</v>
      </c>
      <c r="D33" s="4"/>
      <c r="E33" s="4"/>
      <c r="F33" s="2"/>
      <c r="G33" s="4"/>
    </row>
    <row r="34" spans="1:7" x14ac:dyDescent="0.3">
      <c r="A34" s="10"/>
      <c r="B34" s="10"/>
      <c r="C34" s="10"/>
      <c r="D34" s="11"/>
      <c r="E34" s="11"/>
      <c r="F34" s="10"/>
      <c r="G34" s="4"/>
    </row>
    <row r="35" spans="1:7" x14ac:dyDescent="0.3">
      <c r="A35" s="2">
        <v>2141</v>
      </c>
      <c r="B35" s="2">
        <v>5137</v>
      </c>
      <c r="C35" s="2" t="s">
        <v>10</v>
      </c>
      <c r="D35" s="4">
        <v>10000</v>
      </c>
      <c r="E35" s="4">
        <v>10000</v>
      </c>
      <c r="F35" s="7">
        <v>0</v>
      </c>
      <c r="G35" s="4">
        <v>10000</v>
      </c>
    </row>
    <row r="36" spans="1:7" x14ac:dyDescent="0.3">
      <c r="A36" s="2">
        <v>2141</v>
      </c>
      <c r="B36" s="2">
        <v>5139</v>
      </c>
      <c r="C36" s="2" t="s">
        <v>11</v>
      </c>
      <c r="D36" s="4">
        <v>20000</v>
      </c>
      <c r="E36" s="4">
        <v>20000</v>
      </c>
      <c r="F36" s="7">
        <v>0</v>
      </c>
      <c r="G36" s="4">
        <v>20000</v>
      </c>
    </row>
    <row r="37" spans="1:7" x14ac:dyDescent="0.3">
      <c r="A37" s="2">
        <v>2141</v>
      </c>
      <c r="B37" s="2">
        <v>5151</v>
      </c>
      <c r="C37" s="2" t="s">
        <v>12</v>
      </c>
      <c r="D37" s="4">
        <v>5000</v>
      </c>
      <c r="E37" s="4">
        <v>36000</v>
      </c>
      <c r="F37" s="7">
        <v>1500</v>
      </c>
      <c r="G37" s="4">
        <v>10000</v>
      </c>
    </row>
    <row r="38" spans="1:7" x14ac:dyDescent="0.3">
      <c r="A38" s="2">
        <v>2141</v>
      </c>
      <c r="B38" s="2">
        <v>5154</v>
      </c>
      <c r="C38" s="2" t="s">
        <v>13</v>
      </c>
      <c r="D38" s="4">
        <v>30000</v>
      </c>
      <c r="E38" s="4">
        <v>30000</v>
      </c>
      <c r="F38" s="7">
        <v>12230.86</v>
      </c>
      <c r="G38" s="4">
        <v>30000</v>
      </c>
    </row>
    <row r="39" spans="1:7" x14ac:dyDescent="0.3">
      <c r="A39" s="2">
        <v>2141</v>
      </c>
      <c r="B39" s="2">
        <v>5171</v>
      </c>
      <c r="C39" s="2" t="s">
        <v>14</v>
      </c>
      <c r="D39" s="4">
        <v>50000</v>
      </c>
      <c r="E39" s="4">
        <v>50000</v>
      </c>
      <c r="F39" s="7">
        <v>12617</v>
      </c>
      <c r="G39" s="4">
        <v>130000</v>
      </c>
    </row>
    <row r="40" spans="1:7" x14ac:dyDescent="0.3">
      <c r="A40" s="2">
        <v>2212</v>
      </c>
      <c r="B40" s="2">
        <v>5021</v>
      </c>
      <c r="C40" s="2" t="s">
        <v>15</v>
      </c>
      <c r="D40" s="4">
        <v>10000</v>
      </c>
      <c r="E40" s="4">
        <v>10000</v>
      </c>
      <c r="F40" s="7">
        <v>0</v>
      </c>
      <c r="G40" s="4">
        <v>10000</v>
      </c>
    </row>
    <row r="41" spans="1:7" x14ac:dyDescent="0.3">
      <c r="A41" s="2">
        <v>2212</v>
      </c>
      <c r="B41" s="2">
        <v>5137</v>
      </c>
      <c r="C41" s="2" t="s">
        <v>42</v>
      </c>
      <c r="D41" s="4">
        <v>200000</v>
      </c>
      <c r="E41" s="4">
        <v>200000</v>
      </c>
      <c r="F41" s="7">
        <v>0</v>
      </c>
      <c r="G41" s="4">
        <v>0</v>
      </c>
    </row>
    <row r="42" spans="1:7" x14ac:dyDescent="0.3">
      <c r="A42" s="2">
        <v>2212</v>
      </c>
      <c r="B42" s="2">
        <v>5156</v>
      </c>
      <c r="C42" s="2" t="s">
        <v>43</v>
      </c>
      <c r="D42" s="4">
        <v>10000</v>
      </c>
      <c r="E42" s="4">
        <v>10000</v>
      </c>
      <c r="F42" s="7">
        <v>4985</v>
      </c>
      <c r="G42" s="4">
        <v>10000</v>
      </c>
    </row>
    <row r="43" spans="1:7" x14ac:dyDescent="0.3">
      <c r="A43" s="2">
        <v>2212</v>
      </c>
      <c r="B43" s="2">
        <v>5169</v>
      </c>
      <c r="C43" s="2" t="s">
        <v>44</v>
      </c>
      <c r="D43" s="4">
        <v>50000</v>
      </c>
      <c r="E43" s="4">
        <v>50000</v>
      </c>
      <c r="F43" s="7">
        <v>0</v>
      </c>
      <c r="G43" s="4">
        <v>50000</v>
      </c>
    </row>
    <row r="44" spans="1:7" x14ac:dyDescent="0.3">
      <c r="A44" s="2">
        <v>2212</v>
      </c>
      <c r="B44" s="2">
        <v>5171</v>
      </c>
      <c r="C44" s="2" t="s">
        <v>45</v>
      </c>
      <c r="D44" s="4">
        <v>600000</v>
      </c>
      <c r="E44" s="4">
        <v>537875</v>
      </c>
      <c r="F44" s="7">
        <v>253201</v>
      </c>
      <c r="G44" s="4">
        <v>500000</v>
      </c>
    </row>
    <row r="45" spans="1:7" x14ac:dyDescent="0.3">
      <c r="A45" s="2">
        <v>2219</v>
      </c>
      <c r="B45" s="2">
        <v>5171</v>
      </c>
      <c r="C45" s="2" t="s">
        <v>46</v>
      </c>
      <c r="D45" s="4">
        <v>50000</v>
      </c>
      <c r="E45" s="4">
        <v>50000</v>
      </c>
      <c r="F45" s="7">
        <v>0</v>
      </c>
      <c r="G45" s="4">
        <v>100000</v>
      </c>
    </row>
    <row r="46" spans="1:7" x14ac:dyDescent="0.3">
      <c r="A46" s="2">
        <v>2310</v>
      </c>
      <c r="B46" s="2">
        <v>6121</v>
      </c>
      <c r="C46" s="2" t="s">
        <v>97</v>
      </c>
      <c r="D46" s="4"/>
      <c r="E46" s="4">
        <v>9000</v>
      </c>
      <c r="F46" s="7">
        <v>8500</v>
      </c>
      <c r="G46" s="4">
        <v>110000</v>
      </c>
    </row>
    <row r="47" spans="1:7" x14ac:dyDescent="0.3">
      <c r="A47" s="2">
        <v>2321</v>
      </c>
      <c r="B47" s="2">
        <v>5171</v>
      </c>
      <c r="C47" s="2" t="s">
        <v>47</v>
      </c>
      <c r="D47" s="4">
        <v>4000000</v>
      </c>
      <c r="E47" s="4">
        <v>2246875</v>
      </c>
      <c r="F47" s="7">
        <v>45947</v>
      </c>
      <c r="G47" s="4">
        <v>50000</v>
      </c>
    </row>
    <row r="48" spans="1:7" x14ac:dyDescent="0.3">
      <c r="A48" s="2">
        <v>2321</v>
      </c>
      <c r="B48" s="2">
        <v>6371</v>
      </c>
      <c r="C48" s="2" t="s">
        <v>48</v>
      </c>
      <c r="D48" s="4">
        <v>75000</v>
      </c>
      <c r="E48" s="4">
        <v>75000</v>
      </c>
      <c r="F48" s="7">
        <v>0</v>
      </c>
      <c r="G48" s="4">
        <v>75000</v>
      </c>
    </row>
    <row r="49" spans="1:7" x14ac:dyDescent="0.3">
      <c r="A49" s="2">
        <v>2419</v>
      </c>
      <c r="B49" s="2">
        <v>6121</v>
      </c>
      <c r="C49" s="2" t="s">
        <v>98</v>
      </c>
      <c r="D49" s="4"/>
      <c r="E49" s="4">
        <v>7000</v>
      </c>
      <c r="F49" s="7">
        <v>6500</v>
      </c>
      <c r="G49" s="4">
        <v>10000</v>
      </c>
    </row>
    <row r="50" spans="1:7" x14ac:dyDescent="0.3">
      <c r="A50" s="2">
        <v>3111</v>
      </c>
      <c r="B50" s="2">
        <v>5321</v>
      </c>
      <c r="C50" s="2" t="s">
        <v>17</v>
      </c>
      <c r="D50" s="4"/>
      <c r="E50" s="4">
        <v>42000</v>
      </c>
      <c r="F50" s="7">
        <v>37000</v>
      </c>
      <c r="G50" s="4">
        <v>50000</v>
      </c>
    </row>
    <row r="51" spans="1:7" x14ac:dyDescent="0.3">
      <c r="A51" s="2">
        <v>3113</v>
      </c>
      <c r="B51" s="2">
        <v>5321</v>
      </c>
      <c r="C51" s="2" t="s">
        <v>17</v>
      </c>
      <c r="D51" s="4">
        <v>10000</v>
      </c>
      <c r="E51" s="4">
        <v>10000</v>
      </c>
      <c r="F51" s="7">
        <v>0</v>
      </c>
      <c r="G51" s="4">
        <v>0</v>
      </c>
    </row>
    <row r="52" spans="1:7" x14ac:dyDescent="0.3">
      <c r="A52" s="2">
        <v>3319</v>
      </c>
      <c r="B52" s="2">
        <v>5021</v>
      </c>
      <c r="C52" s="2" t="s">
        <v>15</v>
      </c>
      <c r="D52" s="4">
        <v>10000</v>
      </c>
      <c r="E52" s="4">
        <v>10000</v>
      </c>
      <c r="F52" s="7">
        <v>8000</v>
      </c>
      <c r="G52" s="4">
        <v>10000</v>
      </c>
    </row>
    <row r="53" spans="1:7" x14ac:dyDescent="0.3">
      <c r="A53" s="2">
        <v>3341</v>
      </c>
      <c r="B53" s="2">
        <v>5171</v>
      </c>
      <c r="C53" s="2" t="s">
        <v>49</v>
      </c>
      <c r="D53" s="4">
        <v>50000</v>
      </c>
      <c r="E53" s="4">
        <v>50000</v>
      </c>
      <c r="F53" s="7">
        <v>0</v>
      </c>
      <c r="G53" s="4">
        <v>50000</v>
      </c>
    </row>
    <row r="54" spans="1:7" x14ac:dyDescent="0.3">
      <c r="A54" s="2">
        <v>3399</v>
      </c>
      <c r="B54" s="2">
        <v>5021</v>
      </c>
      <c r="C54" s="2" t="s">
        <v>50</v>
      </c>
      <c r="D54" s="4">
        <v>20000</v>
      </c>
      <c r="E54" s="4">
        <v>20000</v>
      </c>
      <c r="F54" s="7">
        <v>0</v>
      </c>
      <c r="G54" s="4">
        <v>10000</v>
      </c>
    </row>
    <row r="55" spans="1:7" x14ac:dyDescent="0.3">
      <c r="A55" s="2">
        <v>3399</v>
      </c>
      <c r="B55" s="2">
        <v>5137</v>
      </c>
      <c r="C55" s="2" t="s">
        <v>51</v>
      </c>
      <c r="D55" s="4">
        <v>70000</v>
      </c>
      <c r="E55" s="4">
        <v>70000</v>
      </c>
      <c r="F55" s="7">
        <v>11269</v>
      </c>
      <c r="G55" s="4">
        <v>30000</v>
      </c>
    </row>
    <row r="56" spans="1:7" x14ac:dyDescent="0.3">
      <c r="A56" s="2">
        <v>3399</v>
      </c>
      <c r="B56" s="2">
        <v>5139</v>
      </c>
      <c r="C56" s="2" t="s">
        <v>52</v>
      </c>
      <c r="D56" s="4">
        <v>20000</v>
      </c>
      <c r="E56" s="4">
        <v>40000</v>
      </c>
      <c r="F56" s="7">
        <v>11516</v>
      </c>
      <c r="G56" s="4">
        <v>30000</v>
      </c>
    </row>
    <row r="57" spans="1:7" x14ac:dyDescent="0.3">
      <c r="A57" s="2">
        <v>3399</v>
      </c>
      <c r="B57" s="2">
        <v>5164</v>
      </c>
      <c r="C57" s="2" t="s">
        <v>53</v>
      </c>
      <c r="D57" s="4">
        <v>10000</v>
      </c>
      <c r="E57" s="4">
        <v>10000</v>
      </c>
      <c r="F57" s="7">
        <v>7381</v>
      </c>
      <c r="G57" s="4">
        <v>15000</v>
      </c>
    </row>
    <row r="58" spans="1:7" x14ac:dyDescent="0.3">
      <c r="A58" s="2">
        <v>3399</v>
      </c>
      <c r="B58" s="2">
        <v>5169</v>
      </c>
      <c r="C58" s="2" t="s">
        <v>54</v>
      </c>
      <c r="D58" s="4">
        <v>50000</v>
      </c>
      <c r="E58" s="4">
        <v>50000</v>
      </c>
      <c r="F58" s="7">
        <v>21059</v>
      </c>
      <c r="G58" s="4">
        <v>50000</v>
      </c>
    </row>
    <row r="59" spans="1:7" x14ac:dyDescent="0.3">
      <c r="A59" s="2">
        <v>3399</v>
      </c>
      <c r="B59" s="2">
        <v>5175</v>
      </c>
      <c r="C59" s="2" t="s">
        <v>55</v>
      </c>
      <c r="D59" s="4">
        <v>20000</v>
      </c>
      <c r="E59" s="4">
        <v>20000</v>
      </c>
      <c r="F59" s="7">
        <v>15385</v>
      </c>
      <c r="G59" s="4">
        <v>15000</v>
      </c>
    </row>
    <row r="60" spans="1:7" x14ac:dyDescent="0.3">
      <c r="A60" s="2">
        <v>3399</v>
      </c>
      <c r="B60" s="2">
        <v>5194</v>
      </c>
      <c r="C60" s="2" t="s">
        <v>19</v>
      </c>
      <c r="D60" s="4">
        <v>15000</v>
      </c>
      <c r="E60" s="4">
        <v>15000</v>
      </c>
      <c r="F60" s="7">
        <v>11000</v>
      </c>
      <c r="G60" s="4">
        <v>20000</v>
      </c>
    </row>
    <row r="61" spans="1:7" x14ac:dyDescent="0.3">
      <c r="A61" s="2">
        <v>3613</v>
      </c>
      <c r="B61" s="2">
        <v>5137</v>
      </c>
      <c r="C61" s="2" t="s">
        <v>56</v>
      </c>
      <c r="D61" s="4">
        <v>10000</v>
      </c>
      <c r="E61" s="4">
        <v>10000</v>
      </c>
      <c r="F61" s="7">
        <v>0</v>
      </c>
      <c r="G61" s="4">
        <v>20000</v>
      </c>
    </row>
    <row r="62" spans="1:7" x14ac:dyDescent="0.3">
      <c r="A62" s="2">
        <v>3613</v>
      </c>
      <c r="B62" s="2">
        <v>5139</v>
      </c>
      <c r="C62" s="2" t="s">
        <v>57</v>
      </c>
      <c r="D62" s="4">
        <v>20000</v>
      </c>
      <c r="E62" s="4">
        <v>20000</v>
      </c>
      <c r="F62" s="7">
        <v>0</v>
      </c>
      <c r="G62" s="4">
        <v>40000</v>
      </c>
    </row>
    <row r="63" spans="1:7" x14ac:dyDescent="0.3">
      <c r="A63" s="2">
        <v>3613</v>
      </c>
      <c r="B63" s="2">
        <v>5154</v>
      </c>
      <c r="C63" s="2" t="s">
        <v>58</v>
      </c>
      <c r="D63" s="4">
        <v>5000</v>
      </c>
      <c r="E63" s="4">
        <v>9000</v>
      </c>
      <c r="F63" s="7">
        <v>7080</v>
      </c>
      <c r="G63" s="4">
        <v>10000</v>
      </c>
    </row>
    <row r="64" spans="1:7" x14ac:dyDescent="0.3">
      <c r="A64" s="2">
        <v>3613</v>
      </c>
      <c r="B64" s="2">
        <v>5169</v>
      </c>
      <c r="C64" s="2" t="s">
        <v>59</v>
      </c>
      <c r="D64" s="4">
        <v>50000</v>
      </c>
      <c r="E64" s="4">
        <v>50000</v>
      </c>
      <c r="F64" s="7">
        <v>0</v>
      </c>
      <c r="G64" s="4">
        <v>10000</v>
      </c>
    </row>
    <row r="65" spans="1:7" x14ac:dyDescent="0.3">
      <c r="A65" s="2">
        <v>3613</v>
      </c>
      <c r="B65" s="2">
        <v>5171</v>
      </c>
      <c r="C65" s="2" t="s">
        <v>60</v>
      </c>
      <c r="D65" s="4">
        <v>1000000</v>
      </c>
      <c r="E65" s="4">
        <v>167000</v>
      </c>
      <c r="F65" s="7">
        <v>0</v>
      </c>
      <c r="G65" s="4">
        <v>1420000</v>
      </c>
    </row>
    <row r="66" spans="1:7" x14ac:dyDescent="0.3">
      <c r="A66" s="2">
        <v>3631</v>
      </c>
      <c r="B66" s="2">
        <v>5154</v>
      </c>
      <c r="C66" s="2" t="s">
        <v>61</v>
      </c>
      <c r="D66" s="4">
        <v>110000</v>
      </c>
      <c r="E66" s="4">
        <v>126000</v>
      </c>
      <c r="F66" s="7">
        <v>105010.9</v>
      </c>
      <c r="G66" s="4">
        <v>143000</v>
      </c>
    </row>
    <row r="67" spans="1:7" x14ac:dyDescent="0.3">
      <c r="A67" s="2">
        <v>3631</v>
      </c>
      <c r="B67" s="2">
        <v>5171</v>
      </c>
      <c r="C67" s="2" t="s">
        <v>62</v>
      </c>
      <c r="D67" s="4">
        <v>100000</v>
      </c>
      <c r="E67" s="4">
        <v>100000</v>
      </c>
      <c r="F67" s="7">
        <v>45100</v>
      </c>
      <c r="G67" s="4">
        <v>50000</v>
      </c>
    </row>
    <row r="68" spans="1:7" x14ac:dyDescent="0.3">
      <c r="A68" s="2">
        <v>3639</v>
      </c>
      <c r="B68" s="2">
        <v>5169</v>
      </c>
      <c r="C68" s="2" t="s">
        <v>63</v>
      </c>
      <c r="D68" s="4">
        <v>50000</v>
      </c>
      <c r="E68" s="4">
        <v>50000</v>
      </c>
      <c r="F68" s="7">
        <v>0</v>
      </c>
      <c r="G68" s="4">
        <v>10000</v>
      </c>
    </row>
    <row r="69" spans="1:7" x14ac:dyDescent="0.3">
      <c r="A69" s="2">
        <v>3639</v>
      </c>
      <c r="B69" s="2">
        <v>5909</v>
      </c>
      <c r="C69" s="2" t="s">
        <v>64</v>
      </c>
      <c r="D69" s="4">
        <v>20000</v>
      </c>
      <c r="E69" s="4">
        <v>20000</v>
      </c>
      <c r="F69" s="7">
        <v>0</v>
      </c>
      <c r="G69" s="4">
        <v>10000</v>
      </c>
    </row>
    <row r="70" spans="1:7" x14ac:dyDescent="0.3">
      <c r="A70" s="2">
        <v>3721</v>
      </c>
      <c r="B70" s="2">
        <v>5169</v>
      </c>
      <c r="C70" s="2" t="s">
        <v>65</v>
      </c>
      <c r="D70" s="4">
        <v>15000</v>
      </c>
      <c r="E70" s="4">
        <v>15000</v>
      </c>
      <c r="F70" s="7">
        <v>0</v>
      </c>
      <c r="G70" s="4">
        <v>15000</v>
      </c>
    </row>
    <row r="71" spans="1:7" x14ac:dyDescent="0.3">
      <c r="A71" s="2">
        <v>3722</v>
      </c>
      <c r="B71" s="2">
        <v>5169</v>
      </c>
      <c r="C71" s="2" t="s">
        <v>66</v>
      </c>
      <c r="D71" s="4">
        <v>800000</v>
      </c>
      <c r="E71" s="4">
        <v>800000</v>
      </c>
      <c r="F71" s="7">
        <v>616676.96</v>
      </c>
      <c r="G71" s="4">
        <v>800000</v>
      </c>
    </row>
    <row r="72" spans="1:7" x14ac:dyDescent="0.3">
      <c r="A72" s="2">
        <v>3745</v>
      </c>
      <c r="B72" s="2">
        <v>5021</v>
      </c>
      <c r="C72" s="2" t="s">
        <v>67</v>
      </c>
      <c r="D72" s="4">
        <v>250000</v>
      </c>
      <c r="E72" s="4">
        <v>250000</v>
      </c>
      <c r="F72" s="7">
        <v>125280</v>
      </c>
      <c r="G72" s="4">
        <v>200000</v>
      </c>
    </row>
    <row r="73" spans="1:7" x14ac:dyDescent="0.3">
      <c r="A73" s="2">
        <v>3745</v>
      </c>
      <c r="B73" s="2">
        <v>5137</v>
      </c>
      <c r="C73" s="2" t="s">
        <v>68</v>
      </c>
      <c r="D73" s="4">
        <v>50000</v>
      </c>
      <c r="E73" s="4">
        <v>50000</v>
      </c>
      <c r="F73" s="7">
        <v>0</v>
      </c>
      <c r="G73" s="4">
        <v>10000</v>
      </c>
    </row>
    <row r="74" spans="1:7" x14ac:dyDescent="0.3">
      <c r="A74" s="2">
        <v>3745</v>
      </c>
      <c r="B74" s="2">
        <v>5139</v>
      </c>
      <c r="C74" s="2" t="s">
        <v>74</v>
      </c>
      <c r="D74" s="4">
        <v>100000</v>
      </c>
      <c r="E74" s="4">
        <v>100000</v>
      </c>
      <c r="F74" s="7">
        <v>34262.400000000001</v>
      </c>
      <c r="G74" s="4">
        <v>60000</v>
      </c>
    </row>
    <row r="75" spans="1:7" x14ac:dyDescent="0.3">
      <c r="A75" s="2">
        <v>3745</v>
      </c>
      <c r="B75" s="2">
        <v>5156</v>
      </c>
      <c r="C75" s="2" t="s">
        <v>73</v>
      </c>
      <c r="D75" s="4">
        <v>60000</v>
      </c>
      <c r="E75" s="4">
        <v>60000</v>
      </c>
      <c r="F75" s="7">
        <v>16901</v>
      </c>
      <c r="G75" s="4">
        <v>40000</v>
      </c>
    </row>
    <row r="76" spans="1:7" x14ac:dyDescent="0.3">
      <c r="A76" s="2">
        <v>3745</v>
      </c>
      <c r="B76" s="2">
        <v>5169</v>
      </c>
      <c r="C76" s="2" t="s">
        <v>72</v>
      </c>
      <c r="D76" s="4">
        <v>15000</v>
      </c>
      <c r="E76" s="4">
        <v>15000</v>
      </c>
      <c r="F76" s="7">
        <v>0</v>
      </c>
      <c r="G76" s="4">
        <v>10000</v>
      </c>
    </row>
    <row r="77" spans="1:7" x14ac:dyDescent="0.3">
      <c r="A77" s="2">
        <v>3745</v>
      </c>
      <c r="B77" s="2">
        <v>5171</v>
      </c>
      <c r="C77" s="2" t="s">
        <v>71</v>
      </c>
      <c r="D77" s="4">
        <v>150000</v>
      </c>
      <c r="E77" s="4">
        <v>150000</v>
      </c>
      <c r="F77" s="7">
        <v>144779</v>
      </c>
      <c r="G77" s="4">
        <v>200000</v>
      </c>
    </row>
    <row r="78" spans="1:7" x14ac:dyDescent="0.3">
      <c r="A78" s="2">
        <v>3745</v>
      </c>
      <c r="B78" s="2">
        <v>6122</v>
      </c>
      <c r="C78" s="2" t="s">
        <v>70</v>
      </c>
      <c r="D78" s="4">
        <v>300000</v>
      </c>
      <c r="E78" s="4">
        <v>300000</v>
      </c>
      <c r="F78" s="7">
        <v>0</v>
      </c>
      <c r="G78" s="4">
        <v>300000</v>
      </c>
    </row>
    <row r="79" spans="1:7" x14ac:dyDescent="0.3">
      <c r="A79" s="2">
        <v>3745</v>
      </c>
      <c r="B79" s="2">
        <v>6123</v>
      </c>
      <c r="C79" s="2" t="s">
        <v>69</v>
      </c>
      <c r="D79" s="4">
        <v>100000</v>
      </c>
      <c r="E79" s="4">
        <v>100000</v>
      </c>
      <c r="F79" s="7">
        <v>0</v>
      </c>
      <c r="G79" s="4">
        <v>100000</v>
      </c>
    </row>
    <row r="80" spans="1:7" x14ac:dyDescent="0.3">
      <c r="A80" s="2">
        <v>5213</v>
      </c>
      <c r="B80" s="2">
        <v>5194</v>
      </c>
      <c r="C80" s="2" t="s">
        <v>19</v>
      </c>
      <c r="D80" s="4">
        <v>10000</v>
      </c>
      <c r="E80" s="4">
        <v>10000</v>
      </c>
      <c r="F80" s="7">
        <v>0</v>
      </c>
      <c r="G80" s="4">
        <v>10000</v>
      </c>
    </row>
    <row r="81" spans="1:7" x14ac:dyDescent="0.3">
      <c r="A81" s="2">
        <v>5213</v>
      </c>
      <c r="B81" s="2">
        <v>5903</v>
      </c>
      <c r="C81" s="2" t="s">
        <v>21</v>
      </c>
      <c r="D81" s="4">
        <v>10000</v>
      </c>
      <c r="E81" s="4">
        <v>10000</v>
      </c>
      <c r="F81" s="7">
        <v>0</v>
      </c>
      <c r="G81" s="4">
        <v>10000</v>
      </c>
    </row>
    <row r="82" spans="1:7" x14ac:dyDescent="0.3">
      <c r="A82" s="2">
        <v>5512</v>
      </c>
      <c r="B82" s="2">
        <v>5321</v>
      </c>
      <c r="C82" s="2" t="s">
        <v>17</v>
      </c>
      <c r="D82" s="4">
        <v>20000</v>
      </c>
      <c r="E82" s="4">
        <v>20000</v>
      </c>
      <c r="F82" s="7">
        <v>0</v>
      </c>
      <c r="G82" s="4">
        <v>40000</v>
      </c>
    </row>
    <row r="83" spans="1:7" x14ac:dyDescent="0.3">
      <c r="A83" s="2">
        <v>6112</v>
      </c>
      <c r="B83" s="2">
        <v>5023</v>
      </c>
      <c r="C83" s="2" t="s">
        <v>22</v>
      </c>
      <c r="D83" s="4">
        <v>860000</v>
      </c>
      <c r="E83" s="4">
        <v>880000</v>
      </c>
      <c r="F83" s="7">
        <v>720972</v>
      </c>
      <c r="G83" s="4">
        <v>1050000</v>
      </c>
    </row>
    <row r="84" spans="1:7" x14ac:dyDescent="0.3">
      <c r="A84" s="2">
        <v>6112</v>
      </c>
      <c r="B84" s="2">
        <v>5032</v>
      </c>
      <c r="C84" s="2" t="s">
        <v>23</v>
      </c>
      <c r="D84" s="4">
        <v>130000</v>
      </c>
      <c r="E84" s="4">
        <v>130000</v>
      </c>
      <c r="F84" s="7">
        <v>102242</v>
      </c>
      <c r="G84" s="4">
        <v>150000</v>
      </c>
    </row>
    <row r="85" spans="1:7" x14ac:dyDescent="0.3">
      <c r="A85" s="2">
        <v>6112</v>
      </c>
      <c r="B85" s="2">
        <v>5173</v>
      </c>
      <c r="C85" s="2" t="s">
        <v>24</v>
      </c>
      <c r="D85" s="4">
        <v>70000</v>
      </c>
      <c r="E85" s="4">
        <v>70000</v>
      </c>
      <c r="F85" s="7">
        <v>59301</v>
      </c>
      <c r="G85" s="4">
        <v>100000</v>
      </c>
    </row>
    <row r="86" spans="1:7" x14ac:dyDescent="0.3">
      <c r="A86" s="2">
        <v>6118</v>
      </c>
      <c r="B86" s="2">
        <v>5021</v>
      </c>
      <c r="C86" s="2" t="s">
        <v>101</v>
      </c>
      <c r="D86" s="4">
        <v>0</v>
      </c>
      <c r="E86" s="7">
        <v>26049</v>
      </c>
      <c r="F86" s="7">
        <v>26049</v>
      </c>
      <c r="G86" s="4">
        <v>0</v>
      </c>
    </row>
    <row r="87" spans="1:7" x14ac:dyDescent="0.3">
      <c r="A87" s="2">
        <v>6118</v>
      </c>
      <c r="B87" s="2">
        <v>5161</v>
      </c>
      <c r="C87" s="2" t="s">
        <v>102</v>
      </c>
      <c r="D87" s="4">
        <v>0</v>
      </c>
      <c r="E87" s="7">
        <v>75</v>
      </c>
      <c r="F87" s="7">
        <v>75</v>
      </c>
      <c r="G87" s="4">
        <v>0</v>
      </c>
    </row>
    <row r="88" spans="1:7" x14ac:dyDescent="0.3">
      <c r="A88" s="2">
        <v>6118</v>
      </c>
      <c r="B88" s="2">
        <v>5169</v>
      </c>
      <c r="C88" s="2" t="s">
        <v>105</v>
      </c>
      <c r="D88" s="4">
        <v>0</v>
      </c>
      <c r="E88" s="7">
        <v>7865</v>
      </c>
      <c r="F88" s="7">
        <v>7865</v>
      </c>
      <c r="G88" s="4">
        <v>0</v>
      </c>
    </row>
    <row r="89" spans="1:7" x14ac:dyDescent="0.3">
      <c r="A89" s="2">
        <v>6118</v>
      </c>
      <c r="B89" s="2">
        <v>5173</v>
      </c>
      <c r="C89" s="2" t="s">
        <v>103</v>
      </c>
      <c r="D89" s="4">
        <v>0</v>
      </c>
      <c r="E89" s="7">
        <v>2008</v>
      </c>
      <c r="F89" s="7">
        <v>2008</v>
      </c>
      <c r="G89" s="4">
        <v>0</v>
      </c>
    </row>
    <row r="90" spans="1:7" x14ac:dyDescent="0.3">
      <c r="A90" s="2">
        <v>6118</v>
      </c>
      <c r="B90" s="2">
        <v>5175</v>
      </c>
      <c r="C90" s="2" t="s">
        <v>104</v>
      </c>
      <c r="D90" s="4">
        <v>0</v>
      </c>
      <c r="E90" s="7">
        <v>4128</v>
      </c>
      <c r="F90" s="7">
        <v>4128</v>
      </c>
      <c r="G90" s="4">
        <v>0</v>
      </c>
    </row>
    <row r="91" spans="1:7" x14ac:dyDescent="0.3">
      <c r="A91" s="2">
        <v>6171</v>
      </c>
      <c r="B91" s="2">
        <v>5011</v>
      </c>
      <c r="C91" s="2" t="s">
        <v>25</v>
      </c>
      <c r="D91" s="4">
        <v>420000</v>
      </c>
      <c r="E91" s="4">
        <v>510000</v>
      </c>
      <c r="F91" s="7">
        <v>411083</v>
      </c>
      <c r="G91" s="4">
        <v>500000</v>
      </c>
    </row>
    <row r="92" spans="1:7" x14ac:dyDescent="0.3">
      <c r="A92" s="2">
        <v>6171</v>
      </c>
      <c r="B92" s="2">
        <v>5021</v>
      </c>
      <c r="C92" s="2" t="s">
        <v>15</v>
      </c>
      <c r="D92" s="4">
        <v>25000</v>
      </c>
      <c r="E92" s="4">
        <v>25000</v>
      </c>
      <c r="F92" s="7">
        <v>8960</v>
      </c>
      <c r="G92" s="4">
        <v>15000</v>
      </c>
    </row>
    <row r="93" spans="1:7" x14ac:dyDescent="0.3">
      <c r="A93" s="2">
        <v>6171</v>
      </c>
      <c r="B93" s="2">
        <v>5031</v>
      </c>
      <c r="C93" s="2" t="s">
        <v>26</v>
      </c>
      <c r="D93" s="4">
        <v>140000</v>
      </c>
      <c r="E93" s="4">
        <v>180000</v>
      </c>
      <c r="F93" s="7">
        <v>143870</v>
      </c>
      <c r="G93" s="4">
        <v>160000</v>
      </c>
    </row>
    <row r="94" spans="1:7" x14ac:dyDescent="0.3">
      <c r="A94" s="2">
        <v>6171</v>
      </c>
      <c r="B94" s="2">
        <v>5032</v>
      </c>
      <c r="C94" s="2" t="s">
        <v>23</v>
      </c>
      <c r="D94" s="4">
        <v>70000</v>
      </c>
      <c r="E94" s="4">
        <v>80000</v>
      </c>
      <c r="F94" s="7">
        <v>62048</v>
      </c>
      <c r="G94" s="4">
        <v>80000</v>
      </c>
    </row>
    <row r="95" spans="1:7" x14ac:dyDescent="0.3">
      <c r="A95" s="2">
        <v>6171</v>
      </c>
      <c r="B95" s="2">
        <v>5136</v>
      </c>
      <c r="C95" s="2" t="s">
        <v>27</v>
      </c>
      <c r="D95" s="4">
        <v>3000</v>
      </c>
      <c r="E95" s="4">
        <v>3000</v>
      </c>
      <c r="F95" s="7">
        <v>0</v>
      </c>
      <c r="G95" s="4">
        <v>3000</v>
      </c>
    </row>
    <row r="96" spans="1:7" x14ac:dyDescent="0.3">
      <c r="A96" s="2">
        <v>6171</v>
      </c>
      <c r="B96" s="2">
        <v>5137</v>
      </c>
      <c r="C96" s="2" t="s">
        <v>10</v>
      </c>
      <c r="D96" s="4">
        <v>50000</v>
      </c>
      <c r="E96" s="4">
        <v>250000</v>
      </c>
      <c r="F96" s="7">
        <v>186664.28</v>
      </c>
      <c r="G96" s="4">
        <v>50000</v>
      </c>
    </row>
    <row r="97" spans="1:7" x14ac:dyDescent="0.3">
      <c r="A97" s="2">
        <v>6171</v>
      </c>
      <c r="B97" s="2">
        <v>5139</v>
      </c>
      <c r="C97" s="2" t="s">
        <v>11</v>
      </c>
      <c r="D97" s="4">
        <v>30000</v>
      </c>
      <c r="E97" s="4">
        <v>80000</v>
      </c>
      <c r="F97" s="7">
        <v>32687.39</v>
      </c>
      <c r="G97" s="4">
        <v>35000</v>
      </c>
    </row>
    <row r="98" spans="1:7" x14ac:dyDescent="0.3">
      <c r="A98" s="2">
        <v>6171</v>
      </c>
      <c r="B98" s="2">
        <v>5151</v>
      </c>
      <c r="C98" s="2" t="s">
        <v>12</v>
      </c>
      <c r="D98" s="4">
        <v>5000</v>
      </c>
      <c r="E98" s="4">
        <v>5000</v>
      </c>
      <c r="F98" s="7">
        <v>0</v>
      </c>
      <c r="G98" s="4">
        <v>5000</v>
      </c>
    </row>
    <row r="99" spans="1:7" x14ac:dyDescent="0.3">
      <c r="A99" s="2">
        <v>6171</v>
      </c>
      <c r="B99" s="2">
        <v>5154</v>
      </c>
      <c r="C99" s="2" t="s">
        <v>13</v>
      </c>
      <c r="D99" s="4">
        <v>180000</v>
      </c>
      <c r="E99" s="4">
        <v>180000</v>
      </c>
      <c r="F99" s="7">
        <v>101678.6</v>
      </c>
      <c r="G99" s="4">
        <v>180000</v>
      </c>
    </row>
    <row r="100" spans="1:7" x14ac:dyDescent="0.3">
      <c r="A100" s="2">
        <v>6171</v>
      </c>
      <c r="B100" s="2">
        <v>5161</v>
      </c>
      <c r="C100" s="2" t="s">
        <v>28</v>
      </c>
      <c r="D100" s="4">
        <v>3000</v>
      </c>
      <c r="E100" s="4">
        <v>3000</v>
      </c>
      <c r="F100" s="7">
        <v>361</v>
      </c>
      <c r="G100" s="4">
        <v>2000</v>
      </c>
    </row>
    <row r="101" spans="1:7" x14ac:dyDescent="0.3">
      <c r="A101" s="2">
        <v>6171</v>
      </c>
      <c r="B101" s="2">
        <v>5162</v>
      </c>
      <c r="C101" s="2" t="s">
        <v>29</v>
      </c>
      <c r="D101" s="4">
        <v>10000</v>
      </c>
      <c r="E101" s="4">
        <v>10000</v>
      </c>
      <c r="F101" s="7">
        <v>5829.93</v>
      </c>
      <c r="G101" s="4">
        <v>7000</v>
      </c>
    </row>
    <row r="102" spans="1:7" x14ac:dyDescent="0.3">
      <c r="A102" s="2">
        <v>6171</v>
      </c>
      <c r="B102" s="2">
        <v>5163</v>
      </c>
      <c r="C102" s="2" t="s">
        <v>30</v>
      </c>
      <c r="D102" s="4">
        <v>30000</v>
      </c>
      <c r="E102" s="4">
        <v>30000</v>
      </c>
      <c r="F102" s="7">
        <v>10983</v>
      </c>
      <c r="G102" s="4">
        <v>20000</v>
      </c>
    </row>
    <row r="103" spans="1:7" x14ac:dyDescent="0.3">
      <c r="A103" s="2">
        <v>6171</v>
      </c>
      <c r="B103" s="2">
        <v>5166</v>
      </c>
      <c r="C103" s="2" t="s">
        <v>31</v>
      </c>
      <c r="D103" s="4">
        <v>400000</v>
      </c>
      <c r="E103" s="4">
        <v>400000</v>
      </c>
      <c r="F103" s="7">
        <v>189603</v>
      </c>
      <c r="G103" s="4">
        <v>400000</v>
      </c>
    </row>
    <row r="104" spans="1:7" x14ac:dyDescent="0.3">
      <c r="A104" s="2">
        <v>6171</v>
      </c>
      <c r="B104" s="2">
        <v>5167</v>
      </c>
      <c r="C104" s="2" t="s">
        <v>32</v>
      </c>
      <c r="D104" s="4">
        <v>30000</v>
      </c>
      <c r="E104" s="4">
        <v>30000</v>
      </c>
      <c r="F104" s="7">
        <v>0</v>
      </c>
      <c r="G104" s="4">
        <v>20000</v>
      </c>
    </row>
    <row r="105" spans="1:7" x14ac:dyDescent="0.3">
      <c r="A105" s="2">
        <v>6171</v>
      </c>
      <c r="B105" s="2">
        <v>5169</v>
      </c>
      <c r="C105" s="2" t="s">
        <v>16</v>
      </c>
      <c r="D105" s="4">
        <v>160000</v>
      </c>
      <c r="E105" s="4">
        <v>160000</v>
      </c>
      <c r="F105" s="7">
        <v>70334.78</v>
      </c>
      <c r="G105" s="4">
        <v>100000</v>
      </c>
    </row>
    <row r="106" spans="1:7" x14ac:dyDescent="0.3">
      <c r="A106" s="2">
        <v>6171</v>
      </c>
      <c r="B106" s="2">
        <v>5171</v>
      </c>
      <c r="C106" s="2" t="s">
        <v>14</v>
      </c>
      <c r="D106" s="4">
        <v>15000</v>
      </c>
      <c r="E106" s="4">
        <v>2015000</v>
      </c>
      <c r="F106" s="7">
        <v>42041</v>
      </c>
      <c r="G106" s="4">
        <v>1000000</v>
      </c>
    </row>
    <row r="107" spans="1:7" x14ac:dyDescent="0.3">
      <c r="A107" s="2">
        <v>6171</v>
      </c>
      <c r="B107" s="2">
        <v>5173</v>
      </c>
      <c r="C107" s="2" t="s">
        <v>24</v>
      </c>
      <c r="D107" s="4">
        <v>3000</v>
      </c>
      <c r="E107" s="4">
        <v>3000</v>
      </c>
      <c r="F107" s="7">
        <v>0</v>
      </c>
      <c r="G107" s="4">
        <v>3000</v>
      </c>
    </row>
    <row r="108" spans="1:7" x14ac:dyDescent="0.3">
      <c r="A108" s="2">
        <v>6171</v>
      </c>
      <c r="B108" s="2">
        <v>5175</v>
      </c>
      <c r="C108" s="2" t="s">
        <v>18</v>
      </c>
      <c r="D108" s="4">
        <v>10000</v>
      </c>
      <c r="E108" s="4">
        <v>10000</v>
      </c>
      <c r="F108" s="7">
        <v>6846</v>
      </c>
      <c r="G108" s="4">
        <v>10000</v>
      </c>
    </row>
    <row r="109" spans="1:7" x14ac:dyDescent="0.3">
      <c r="A109" s="2">
        <v>6171</v>
      </c>
      <c r="B109" s="2">
        <v>5182</v>
      </c>
      <c r="C109" s="2" t="s">
        <v>33</v>
      </c>
      <c r="D109" s="4">
        <v>60000</v>
      </c>
      <c r="E109" s="4">
        <v>60000</v>
      </c>
      <c r="F109" s="7">
        <v>0</v>
      </c>
      <c r="G109" s="4">
        <v>60000</v>
      </c>
    </row>
    <row r="110" spans="1:7" x14ac:dyDescent="0.3">
      <c r="A110" s="2">
        <v>6171</v>
      </c>
      <c r="B110" s="2">
        <v>5362</v>
      </c>
      <c r="C110" s="2" t="s">
        <v>99</v>
      </c>
      <c r="D110" s="4">
        <v>0</v>
      </c>
      <c r="E110" s="4">
        <v>1000</v>
      </c>
      <c r="F110" s="7">
        <v>500</v>
      </c>
      <c r="G110" s="4">
        <v>2000</v>
      </c>
    </row>
    <row r="111" spans="1:7" x14ac:dyDescent="0.3">
      <c r="A111" s="2">
        <v>6171</v>
      </c>
      <c r="B111" s="2">
        <v>5162</v>
      </c>
      <c r="C111" s="2" t="s">
        <v>106</v>
      </c>
      <c r="D111" s="4">
        <v>0</v>
      </c>
      <c r="E111" s="4">
        <v>50000</v>
      </c>
      <c r="F111" s="7">
        <v>42060.81</v>
      </c>
      <c r="G111" s="4">
        <v>0</v>
      </c>
    </row>
    <row r="112" spans="1:7" x14ac:dyDescent="0.3">
      <c r="A112" s="2">
        <v>6310</v>
      </c>
      <c r="B112" s="2">
        <v>5163</v>
      </c>
      <c r="C112" s="2" t="s">
        <v>30</v>
      </c>
      <c r="D112" s="4">
        <v>500</v>
      </c>
      <c r="E112" s="4">
        <v>500</v>
      </c>
      <c r="F112" s="7">
        <v>108.8</v>
      </c>
      <c r="G112" s="4">
        <v>1000</v>
      </c>
    </row>
    <row r="113" spans="1:7" x14ac:dyDescent="0.3">
      <c r="A113" s="2">
        <v>6320</v>
      </c>
      <c r="B113" s="2">
        <v>5038</v>
      </c>
      <c r="C113" s="2" t="s">
        <v>34</v>
      </c>
      <c r="D113" s="4">
        <v>3000</v>
      </c>
      <c r="E113" s="4">
        <v>4000</v>
      </c>
      <c r="F113" s="7">
        <v>3784</v>
      </c>
      <c r="G113" s="4">
        <v>4000</v>
      </c>
    </row>
    <row r="114" spans="1:7" x14ac:dyDescent="0.3">
      <c r="A114" s="2">
        <v>6320</v>
      </c>
      <c r="B114" s="2">
        <v>5163</v>
      </c>
      <c r="C114" s="2" t="s">
        <v>30</v>
      </c>
      <c r="D114" s="4">
        <v>35000</v>
      </c>
      <c r="E114" s="4">
        <v>35000</v>
      </c>
      <c r="F114" s="7">
        <v>4434</v>
      </c>
      <c r="G114" s="4">
        <v>20000</v>
      </c>
    </row>
    <row r="115" spans="1:7" x14ac:dyDescent="0.3">
      <c r="A115" s="2">
        <v>6399</v>
      </c>
      <c r="B115" s="2">
        <v>5365</v>
      </c>
      <c r="C115" s="2" t="s">
        <v>20</v>
      </c>
      <c r="D115" s="4">
        <v>200000</v>
      </c>
      <c r="E115" s="4">
        <v>200000</v>
      </c>
      <c r="F115" s="7">
        <v>0</v>
      </c>
      <c r="G115" s="4">
        <v>250000</v>
      </c>
    </row>
    <row r="116" spans="1:7" x14ac:dyDescent="0.3">
      <c r="A116" s="2">
        <v>6402</v>
      </c>
      <c r="B116" s="2">
        <v>5364</v>
      </c>
      <c r="C116" s="2" t="s">
        <v>100</v>
      </c>
      <c r="D116" s="4"/>
      <c r="E116" s="4">
        <v>17125</v>
      </c>
      <c r="F116" s="7">
        <v>17125</v>
      </c>
      <c r="G116" s="4">
        <v>0</v>
      </c>
    </row>
    <row r="117" spans="1:7" x14ac:dyDescent="0.3">
      <c r="A117" s="2">
        <v>6409</v>
      </c>
      <c r="B117" s="2">
        <v>5176</v>
      </c>
      <c r="C117" s="2" t="s">
        <v>75</v>
      </c>
      <c r="D117" s="4">
        <v>10000</v>
      </c>
      <c r="E117" s="4">
        <v>10000</v>
      </c>
      <c r="F117" s="7">
        <v>8544</v>
      </c>
      <c r="G117" s="4">
        <v>10000</v>
      </c>
    </row>
    <row r="118" spans="1:7" x14ac:dyDescent="0.3">
      <c r="A118" s="2"/>
      <c r="B118" s="2"/>
      <c r="C118" s="2"/>
      <c r="D118" s="4"/>
      <c r="E118" s="4"/>
      <c r="F118" s="7"/>
      <c r="G118" s="4"/>
    </row>
    <row r="119" spans="1:7" x14ac:dyDescent="0.3">
      <c r="A119" s="2"/>
      <c r="B119" s="2"/>
      <c r="C119" s="2"/>
      <c r="D119" s="6">
        <f>SUM(D35:D117)</f>
        <v>11582500</v>
      </c>
      <c r="E119" s="6">
        <f>SUM(E35:E118)</f>
        <v>11582500</v>
      </c>
      <c r="F119" s="8">
        <f>SUM(F35:F118)</f>
        <v>3835367.71</v>
      </c>
      <c r="G119" s="6">
        <f>SUM(G35:G118)</f>
        <v>9140000</v>
      </c>
    </row>
    <row r="120" spans="1:7" x14ac:dyDescent="0.3">
      <c r="D120" s="5"/>
      <c r="E120" s="5"/>
    </row>
    <row r="121" spans="1:7" x14ac:dyDescent="0.3">
      <c r="A121" t="s">
        <v>109</v>
      </c>
      <c r="D121" s="5"/>
      <c r="E121" s="5"/>
    </row>
    <row r="122" spans="1:7" x14ac:dyDescent="0.3">
      <c r="D122" s="5"/>
      <c r="E122" s="5"/>
    </row>
    <row r="123" spans="1:7" x14ac:dyDescent="0.3">
      <c r="D123" s="5"/>
      <c r="E123" s="5"/>
    </row>
    <row r="124" spans="1:7" x14ac:dyDescent="0.3">
      <c r="D124" s="5"/>
      <c r="E124" s="5"/>
    </row>
    <row r="125" spans="1:7" x14ac:dyDescent="0.3">
      <c r="D125" s="5"/>
      <c r="E125" s="5"/>
    </row>
    <row r="126" spans="1:7" x14ac:dyDescent="0.3">
      <c r="D126" s="5"/>
      <c r="E126" s="5"/>
    </row>
    <row r="127" spans="1:7" x14ac:dyDescent="0.3">
      <c r="D127" s="5"/>
      <c r="E127" s="5"/>
    </row>
    <row r="128" spans="1:7" x14ac:dyDescent="0.3">
      <c r="D128" s="5"/>
      <c r="E128" s="5"/>
    </row>
    <row r="129" spans="4:5" x14ac:dyDescent="0.3">
      <c r="D129" s="5"/>
      <c r="E129" s="5"/>
    </row>
    <row r="130" spans="4:5" x14ac:dyDescent="0.3">
      <c r="D130" s="5"/>
      <c r="E130" s="5"/>
    </row>
    <row r="131" spans="4:5" x14ac:dyDescent="0.3">
      <c r="D131" s="5"/>
      <c r="E131" s="5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2023-11-19T10:42:33Z</cp:lastPrinted>
  <dcterms:created xsi:type="dcterms:W3CDTF">2022-11-08T16:10:19Z</dcterms:created>
  <dcterms:modified xsi:type="dcterms:W3CDTF">2023-11-19T16:01:44Z</dcterms:modified>
</cp:coreProperties>
</file>